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aten\Time Tracking\"/>
    </mc:Choice>
  </mc:AlternateContent>
  <xr:revisionPtr revIDLastSave="0" documentId="13_ncr:1_{BD527271-7803-4F72-B0E1-0F32278EE03F}" xr6:coauthVersionLast="47" xr6:coauthVersionMax="47" xr10:uidLastSave="{00000000-0000-0000-0000-000000000000}"/>
  <bookViews>
    <workbookView xWindow="-108" yWindow="-108" windowWidth="23256" windowHeight="13896" xr2:uid="{764F6371-A7AC-465E-86FD-3D45BD87DBB9}"/>
  </bookViews>
  <sheets>
    <sheet name="weekly time tracking" sheetId="22" r:id="rId1"/>
    <sheet name="Dropdowns" sheetId="20" state="hidden" r:id="rId2"/>
  </sheets>
  <definedNames>
    <definedName name="Anzeigewoche">#REF!</definedName>
    <definedName name="Projektanfa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0" l="1"/>
  <c r="E4" i="20"/>
  <c r="E5" i="20"/>
  <c r="E6" i="20"/>
  <c r="E7" i="20"/>
  <c r="C6" i="22" s="1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</calcChain>
</file>

<file path=xl/sharedStrings.xml><?xml version="1.0" encoding="utf-8"?>
<sst xmlns="http://schemas.openxmlformats.org/spreadsheetml/2006/main" count="263" uniqueCount="259">
  <si>
    <t>Notes</t>
  </si>
  <si>
    <t>Hours</t>
  </si>
  <si>
    <t>Other</t>
  </si>
  <si>
    <t>Voice Agent</t>
  </si>
  <si>
    <t>Decision Navigator</t>
  </si>
  <si>
    <t>Text Flow</t>
  </si>
  <si>
    <t>Modul</t>
  </si>
  <si>
    <t>Module</t>
  </si>
  <si>
    <t>Project</t>
  </si>
  <si>
    <t>MB Score</t>
  </si>
  <si>
    <t>Personas</t>
  </si>
  <si>
    <t>Freitext</t>
  </si>
  <si>
    <t>Use Case</t>
  </si>
  <si>
    <t>KW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</si>
  <si>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</si>
  <si>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</si>
  <si>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</si>
  <si>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</si>
  <si>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</si>
  <si>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</si>
  <si>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</si>
  <si>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</si>
  <si>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</si>
  <si>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</si>
  <si>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</si>
  <si>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</si>
  <si>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</si>
  <si>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</si>
  <si>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</si>
  <si>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</si>
  <si>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</si>
  <si>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</si>
  <si>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</si>
  <si>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</si>
  <si>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</si>
  <si>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</si>
  <si>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</si>
  <si>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</si>
  <si>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</si>
  <si>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</si>
  <si>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</si>
  <si>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</si>
  <si>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</si>
  <si>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</si>
  <si>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</si>
  <si>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</si>
  <si>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</si>
  <si>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</si>
  <si>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</si>
  <si>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</si>
  <si>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</si>
  <si>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</si>
  <si>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</si>
  <si>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</si>
  <si>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</si>
  <si>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</si>
  <si>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</si>
  <si>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</si>
  <si>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</si>
  <si>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</si>
  <si>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</si>
  <si>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</si>
  <si>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</si>
  <si>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</si>
  <si>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</si>
  <si>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</si>
  <si>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Start</t>
  </si>
  <si>
    <t>End</t>
  </si>
  <si>
    <t>29.12.</t>
  </si>
  <si>
    <t>Text Flow 1.0 (TF1)</t>
  </si>
  <si>
    <t>Text Flow 2.0 (TF2)</t>
  </si>
  <si>
    <t>Voice Agent (VA)</t>
  </si>
  <si>
    <t>Document Analysis (DA)</t>
  </si>
  <si>
    <t>VA-Last Payment</t>
  </si>
  <si>
    <t>TF1-Installment plan change</t>
  </si>
  <si>
    <t>not related to specific UseCase</t>
  </si>
  <si>
    <t>TF1-Debt Balance 2.0</t>
  </si>
  <si>
    <t>VA-Deferral</t>
  </si>
  <si>
    <t>VA-Installment Plan</t>
  </si>
  <si>
    <t>VA-Installment Plan Change</t>
  </si>
  <si>
    <t>VA-Request for original invoice</t>
  </si>
  <si>
    <t>DA-Error Ordner Service</t>
  </si>
  <si>
    <t>DA-Insolvencies</t>
  </si>
  <si>
    <t>TF2-Installment plan</t>
  </si>
  <si>
    <t>Implementationphase</t>
  </si>
  <si>
    <t>Implementation Phase</t>
  </si>
  <si>
    <t>Architecture</t>
  </si>
  <si>
    <t>Requirementmanagement</t>
  </si>
  <si>
    <t>Development &amp; Integration</t>
  </si>
  <si>
    <t>Deployment</t>
  </si>
  <si>
    <t xml:space="preserve">Hypercare </t>
  </si>
  <si>
    <t xml:space="preserve">Testing </t>
  </si>
  <si>
    <t>Handover to Business</t>
  </si>
  <si>
    <t>Meetings (implementation &amp; development related)</t>
  </si>
  <si>
    <t>NAME</t>
  </si>
  <si>
    <t>TF1-Deferral</t>
  </si>
  <si>
    <t xml:space="preserve">TF1-Installment Plan  </t>
  </si>
  <si>
    <t>DA-PFÜB Rechnungen</t>
  </si>
  <si>
    <t>DA-PFÜB Erlassnachrichten</t>
  </si>
  <si>
    <t>DA-Haftbefehl</t>
  </si>
  <si>
    <t>Virtual Assistant</t>
  </si>
  <si>
    <t xml:space="preserve">cAI Tech Webseite ChatBot </t>
  </si>
  <si>
    <t>VA-Debt Balance (incl. Redesign)</t>
  </si>
  <si>
    <t>aktiviert oder on hold</t>
  </si>
  <si>
    <t>VA-Mehrsprachigkeit</t>
  </si>
  <si>
    <t>VA-Multiple Cases</t>
  </si>
  <si>
    <t>TF1-Insolvenzen</t>
  </si>
  <si>
    <t>DA-GK Rechnungen</t>
  </si>
  <si>
    <t>DA-Emailanhänge einbinden</t>
  </si>
  <si>
    <t>VA-FAQ</t>
  </si>
  <si>
    <t>Aktivieren, zusammen mit GK Rechnungen/Erlassnachrichten</t>
  </si>
  <si>
    <t>Insight Copilot</t>
  </si>
  <si>
    <t>coeo ChatBot</t>
  </si>
  <si>
    <t>Call-Scoring für Coachingszwecke</t>
  </si>
  <si>
    <t>VA-Qualitätssicherung VA</t>
  </si>
  <si>
    <t>VA-Schuldnerfeedback</t>
  </si>
  <si>
    <t>DA-Schuldnerberatungen</t>
  </si>
  <si>
    <t>DA-Schuldner schickt Unterlagen</t>
  </si>
  <si>
    <t>Antwortexperte</t>
  </si>
  <si>
    <t>Marketing Agent</t>
  </si>
  <si>
    <t>DA-Qualitätssicherung DA</t>
  </si>
  <si>
    <t>Text Flow 1.5 (TF1.5)</t>
  </si>
  <si>
    <t>TF1.5-cAI Mehrfachanliegen</t>
  </si>
  <si>
    <t>VA-Wartezeitoptimierung</t>
  </si>
  <si>
    <t>VA-Transkriptreinigung</t>
  </si>
  <si>
    <t>PaC Kulanzanfragen </t>
  </si>
  <si>
    <t>DA-Insolvenzen</t>
  </si>
  <si>
    <t>04.01.</t>
  </si>
  <si>
    <t>05.01.</t>
  </si>
  <si>
    <t>11.01.</t>
  </si>
  <si>
    <t>12.01.</t>
  </si>
  <si>
    <t>18.01.</t>
  </si>
  <si>
    <t>19.01.</t>
  </si>
  <si>
    <t>25.01.</t>
  </si>
  <si>
    <t>26.01.</t>
  </si>
  <si>
    <t>01.02.</t>
  </si>
  <si>
    <t>02.02.</t>
  </si>
  <si>
    <t>08.02.</t>
  </si>
  <si>
    <t>09.02.</t>
  </si>
  <si>
    <t>15.02.</t>
  </si>
  <si>
    <t>16.02.</t>
  </si>
  <si>
    <t>22.02.</t>
  </si>
  <si>
    <t>23.02.</t>
  </si>
  <si>
    <t>01.03.</t>
  </si>
  <si>
    <t>02.03.</t>
  </si>
  <si>
    <t>08.03.</t>
  </si>
  <si>
    <t>09.03.</t>
  </si>
  <si>
    <t>15.03.</t>
  </si>
  <si>
    <t>16.03.</t>
  </si>
  <si>
    <t>22.03.</t>
  </si>
  <si>
    <t>23.03.</t>
  </si>
  <si>
    <t>29.03.</t>
  </si>
  <si>
    <t>30.03.</t>
  </si>
  <si>
    <t>05.04.</t>
  </si>
  <si>
    <t>06.04.</t>
  </si>
  <si>
    <t>12.04.</t>
  </si>
  <si>
    <t>13.04.</t>
  </si>
  <si>
    <t>19.04.</t>
  </si>
  <si>
    <t>20.04.</t>
  </si>
  <si>
    <t>26.04.</t>
  </si>
  <si>
    <t>27.04.</t>
  </si>
  <si>
    <t>03.05.</t>
  </si>
  <si>
    <t>04.05.</t>
  </si>
  <si>
    <t>10.05.</t>
  </si>
  <si>
    <t>11.05.</t>
  </si>
  <si>
    <t>17.05.</t>
  </si>
  <si>
    <t>18.05.</t>
  </si>
  <si>
    <t>24.05.</t>
  </si>
  <si>
    <t>25.05.</t>
  </si>
  <si>
    <t>31.05.</t>
  </si>
  <si>
    <t>01.06.</t>
  </si>
  <si>
    <t>07.06.</t>
  </si>
  <si>
    <t>08.06.</t>
  </si>
  <si>
    <t>14.06.</t>
  </si>
  <si>
    <t>15.06.</t>
  </si>
  <si>
    <t>21.06.</t>
  </si>
  <si>
    <t>22.06.</t>
  </si>
  <si>
    <t>28.06.</t>
  </si>
  <si>
    <t>29.06.</t>
  </si>
  <si>
    <t>05.07.</t>
  </si>
  <si>
    <t>06.07.</t>
  </si>
  <si>
    <t>12.07.</t>
  </si>
  <si>
    <t>13.07.</t>
  </si>
  <si>
    <t>19.07.</t>
  </si>
  <si>
    <t>20.07.</t>
  </si>
  <si>
    <t>26.07.</t>
  </si>
  <si>
    <t>27.07.</t>
  </si>
  <si>
    <t>02.08.</t>
  </si>
  <si>
    <t>03.08.</t>
  </si>
  <si>
    <t>09.08.</t>
  </si>
  <si>
    <t>10.08.</t>
  </si>
  <si>
    <t>16.08.</t>
  </si>
  <si>
    <t>17.08.</t>
  </si>
  <si>
    <t>23.08.</t>
  </si>
  <si>
    <t>24.08.</t>
  </si>
  <si>
    <t>30.08.</t>
  </si>
  <si>
    <t>31.08.</t>
  </si>
  <si>
    <t>06.09.</t>
  </si>
  <si>
    <t>07.09.</t>
  </si>
  <si>
    <t>13.09.</t>
  </si>
  <si>
    <t>14.09.</t>
  </si>
  <si>
    <t>20.09.</t>
  </si>
  <si>
    <t>21.09.</t>
  </si>
  <si>
    <t>27.09.</t>
  </si>
  <si>
    <t>28.09.</t>
  </si>
  <si>
    <t>04.10.</t>
  </si>
  <si>
    <t>05.10.</t>
  </si>
  <si>
    <t>11.10.</t>
  </si>
  <si>
    <t>12.10.</t>
  </si>
  <si>
    <t>18.10.</t>
  </si>
  <si>
    <t>19.10.</t>
  </si>
  <si>
    <t>25.10.</t>
  </si>
  <si>
    <t>26.10.</t>
  </si>
  <si>
    <t>01.11.</t>
  </si>
  <si>
    <t>02.11.</t>
  </si>
  <si>
    <t>08.11.</t>
  </si>
  <si>
    <t>09.11.</t>
  </si>
  <si>
    <t>15.11.</t>
  </si>
  <si>
    <t>16.11.</t>
  </si>
  <si>
    <t>22.11.</t>
  </si>
  <si>
    <t>23.11.</t>
  </si>
  <si>
    <t>29.11.</t>
  </si>
  <si>
    <t>30.11.</t>
  </si>
  <si>
    <t>06.12.</t>
  </si>
  <si>
    <t>07.12.</t>
  </si>
  <si>
    <t>13.12.</t>
  </si>
  <si>
    <t>14.12.</t>
  </si>
  <si>
    <t>20.12.</t>
  </si>
  <si>
    <t>21.12.</t>
  </si>
  <si>
    <t>27.12.</t>
  </si>
  <si>
    <t>28.12.</t>
  </si>
  <si>
    <t>03.01.</t>
  </si>
  <si>
    <t>KW 53/1/27</t>
  </si>
  <si>
    <t>TF1-PaC Kulanzanfragen</t>
  </si>
  <si>
    <t>VA-Marketing Agent</t>
  </si>
  <si>
    <t>VA- Zusammenfassung /Anliegenaufnahme</t>
  </si>
  <si>
    <t>VA-RZ außerhalb Regeln</t>
  </si>
  <si>
    <t>VA-cAI Aufzeichnungen</t>
  </si>
  <si>
    <t>DA-VB Zustellnachricht</t>
  </si>
  <si>
    <t>TF1-Dispute-Widersprüche</t>
  </si>
  <si>
    <t xml:space="preserve">TF1-Qualitätssicherung </t>
  </si>
  <si>
    <t>TF1-Attachment Ausbau</t>
  </si>
  <si>
    <t>TF1-Advancement Archi. for diff. Customers</t>
  </si>
  <si>
    <t>DA-Inbound Controller 2.0</t>
  </si>
  <si>
    <t>DA-GV Rechnungsausschluss</t>
  </si>
  <si>
    <t xml:space="preserve">DA-Gesamtarchitektur/DA-Antwortexperte </t>
  </si>
  <si>
    <t>DA-GK Themen Upgrade</t>
  </si>
  <si>
    <t>TF1-Quality Sentinel</t>
  </si>
  <si>
    <t>VA-Dispute/Escalation/DGPR/ VA-Widersprüche</t>
  </si>
  <si>
    <t xml:space="preserve">VA-Anliegenaufnahme für Rückruf </t>
  </si>
  <si>
    <t xml:space="preserve">VA-STT / TTS /Latenz /LLMs </t>
  </si>
  <si>
    <t>VA-PaC Kulanzanfragen</t>
  </si>
  <si>
    <t>TF1-OCR Anliegenerkennung</t>
  </si>
  <si>
    <t>DA-Drittschuldnererklärungen</t>
  </si>
  <si>
    <t>DA-Vermögensauskunft</t>
  </si>
  <si>
    <t>DA-Drittauskunft</t>
  </si>
  <si>
    <t>DA-Sonstige GV Anliegen</t>
  </si>
  <si>
    <t>VA-Inbound VZV</t>
  </si>
  <si>
    <t>DA-Teilerlass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</si>
</sst>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b/>
      <i/>
      <sz val="11"/>
      <color theme="1"/>
      <name val="Calibri Light"/>
      <family val="2"/>
    </font>
    <font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 Light"/>
      <family val="2"/>
    </font>
    <font>
      <b/>
      <sz val="11"/>
      <color theme="1"/>
      <name val="Calibri Light"/>
      <family val="2"/>
    </font>
    <font>
      <strike/>
      <sz val="11"/>
      <color theme="1"/>
      <name val="Aptos Narrow"/>
      <family val="2"/>
      <scheme val="minor"/>
    </font>
    <font>
      <strike/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1E0EF"/>
        <bgColor indexed="64"/>
      </patternFill>
    </fill>
    <fill>
      <patternFill patternType="solid">
        <fgColor rgb="FF97B7C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3" fillId="0" borderId="4" xfId="0" applyFont="1" applyBorder="1"/>
    <xf numFmtId="0" fontId="3" fillId="0" borderId="3" xfId="0" applyFont="1" applyBorder="1"/>
    <xf numFmtId="0" fontId="4" fillId="0" borderId="3" xfId="0" applyFont="1" applyBorder="1" applyAlignment="1">
      <alignment wrapText="1"/>
    </xf>
    <xf numFmtId="0" fontId="5" fillId="5" borderId="0" xfId="0" applyFont="1" applyFill="1" applyAlignment="1">
      <alignment horizontal="left" indent="1"/>
    </xf>
    <xf numFmtId="0" fontId="3" fillId="0" borderId="2" xfId="0" applyFont="1" applyBorder="1"/>
    <xf numFmtId="0" fontId="4" fillId="0" borderId="2" xfId="0" applyFont="1" applyBorder="1" applyAlignment="1">
      <alignment wrapText="1"/>
    </xf>
    <xf numFmtId="0" fontId="7" fillId="3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5" borderId="0" xfId="0" applyFill="1"/>
    <xf numFmtId="0" fontId="1" fillId="4" borderId="0" xfId="0" applyFont="1" applyFill="1"/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0" fillId="7" borderId="0" xfId="0" applyFont="1" applyFill="1"/>
    <xf numFmtId="0" fontId="11" fillId="8" borderId="0" xfId="0" applyFont="1" applyFill="1"/>
    <xf numFmtId="0" fontId="0" fillId="7" borderId="0" xfId="0" applyFill="1"/>
    <xf numFmtId="16" fontId="0" fillId="5" borderId="0" xfId="0" applyNumberFormat="1" applyFill="1"/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9" borderId="1" xfId="0" applyFill="1" applyBorder="1"/>
    <xf numFmtId="0" fontId="0" fillId="0" borderId="1" xfId="0" applyBorder="1"/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B0F0"/>
      <color rgb="FF326195"/>
      <color rgb="FF97B7C7"/>
      <color rgb="FFD1E0EF"/>
      <color rgb="FF66FFFF"/>
      <color rgb="FFFFFFFF"/>
      <color rgb="FF349BCE"/>
      <color rgb="FFBBDE91"/>
      <color rgb="FF008000"/>
      <color rgb="FF56A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4979-6CEF-4462-BDDA-A1541274A978}">
  <dimension ref="B2:I14"/>
  <sheetViews>
    <sheetView showGridLines="0" tabSelected="1" zoomScale="90" zoomScaleNormal="90" workbookViewId="0">
      <selection activeCell="C19" sqref="C19"/>
    </sheetView>
  </sheetViews>
  <sheetFormatPr baseColWidth="10" defaultColWidth="10.6640625" defaultRowHeight="14.4" x14ac:dyDescent="0.3"/>
  <cols>
    <col min="1" max="1" width="3.21875" style="1" customWidth="1"/>
    <col min="2" max="2" width="15.5546875" style="1" customWidth="1"/>
    <col min="3" max="3" width="20.21875" style="1" bestFit="1" customWidth="1"/>
    <col min="4" max="4" width="17.109375" style="1" customWidth="1"/>
    <col min="5" max="5" width="19.88671875" style="1" customWidth="1"/>
    <col min="6" max="6" width="40.109375" style="1" customWidth="1"/>
    <col min="7" max="7" width="34.44140625" style="1" customWidth="1"/>
    <col min="8" max="8" width="7.88671875" style="1" customWidth="1"/>
    <col min="9" max="9" width="54.6640625" style="14" customWidth="1"/>
    <col min="10" max="16384" width="10.6640625" style="1"/>
  </cols>
  <sheetData>
    <row r="2" spans="2:9" ht="7.2" customHeight="1" collapsed="1" x14ac:dyDescent="0.3">
      <c r="E2" s="19"/>
      <c r="F2" s="19"/>
      <c r="G2" s="19"/>
    </row>
    <row r="3" spans="2:9" ht="18" x14ac:dyDescent="0.35">
      <c r="B3" s="31" t="s">
        <v>94</v>
      </c>
      <c r="C3" s="31"/>
      <c r="D3" s="2"/>
      <c r="E3" s="2"/>
      <c r="F3" s="2"/>
      <c r="G3" s="2"/>
    </row>
    <row r="4" spans="2:9" ht="5.7" customHeight="1" x14ac:dyDescent="0.3">
      <c r="E4" s="19"/>
      <c r="F4" s="19"/>
    </row>
    <row r="5" spans="2:9" ht="16.2" thickBot="1" x14ac:dyDescent="0.35">
      <c r="B5" s="29"/>
      <c r="C5" s="30"/>
      <c r="D5" s="10" t="s">
        <v>6</v>
      </c>
      <c r="E5" s="10" t="s">
        <v>8</v>
      </c>
      <c r="F5" s="10" t="s">
        <v>12</v>
      </c>
      <c r="G5" s="10" t="s">
        <v>84</v>
      </c>
      <c r="H5" s="11" t="s">
        <v>1</v>
      </c>
      <c r="I5" s="11" t="s">
        <v>0</v>
      </c>
    </row>
    <row r="6" spans="2:9" ht="15" thickTop="1" x14ac:dyDescent="0.3">
      <c r="B6" s="7" t="s">
        <v>40</v>
      </c>
      <c r="C6" s="18" t="str">
        <f>VLOOKUP($B$6,Dropdowns!$B$3:$E$56,4,FALSE)</f>
        <v>29.06. bis 05.07.</v>
      </c>
      <c r="D6" s="8"/>
      <c r="E6" s="9"/>
      <c r="F6" s="9"/>
      <c r="G6" s="8"/>
      <c r="H6" s="8"/>
      <c r="I6" s="15"/>
    </row>
    <row r="7" spans="2:9" x14ac:dyDescent="0.3">
      <c r="D7" s="2"/>
      <c r="E7" s="3"/>
      <c r="F7" s="9"/>
      <c r="G7" s="2"/>
      <c r="H7" s="2"/>
      <c r="I7" s="16"/>
    </row>
    <row r="8" spans="2:9" x14ac:dyDescent="0.3">
      <c r="D8" s="2"/>
      <c r="E8" s="3"/>
      <c r="F8" s="9"/>
      <c r="G8" s="2"/>
      <c r="H8" s="2"/>
      <c r="I8" s="16"/>
    </row>
    <row r="9" spans="2:9" x14ac:dyDescent="0.3">
      <c r="D9" s="2"/>
      <c r="E9" s="3"/>
      <c r="F9" s="9"/>
      <c r="G9" s="2"/>
      <c r="H9" s="2"/>
      <c r="I9" s="16"/>
    </row>
    <row r="10" spans="2:9" x14ac:dyDescent="0.3">
      <c r="D10" s="2"/>
      <c r="E10" s="3"/>
      <c r="F10" s="9"/>
      <c r="G10" s="2"/>
      <c r="H10" s="2"/>
      <c r="I10" s="16"/>
    </row>
    <row r="11" spans="2:9" x14ac:dyDescent="0.3">
      <c r="D11" s="2"/>
      <c r="E11" s="3"/>
      <c r="F11" s="9"/>
      <c r="G11" s="2"/>
      <c r="H11" s="2"/>
      <c r="I11" s="16"/>
    </row>
    <row r="12" spans="2:9" x14ac:dyDescent="0.3">
      <c r="D12" s="2"/>
      <c r="E12" s="3"/>
      <c r="F12" s="9"/>
      <c r="G12" s="2"/>
      <c r="H12" s="2"/>
      <c r="I12" s="16"/>
    </row>
    <row r="13" spans="2:9" ht="15" thickBot="1" x14ac:dyDescent="0.35">
      <c r="B13" s="4"/>
      <c r="C13" s="4"/>
      <c r="D13" s="5"/>
      <c r="E13" s="6"/>
      <c r="F13" s="6"/>
      <c r="G13" s="5"/>
      <c r="H13" s="5"/>
      <c r="I13" s="17"/>
    </row>
    <row r="14" spans="2:9" ht="15" thickTop="1" x14ac:dyDescent="0.3">
      <c r="E14" s="19"/>
      <c r="F14" s="19"/>
    </row>
  </sheetData>
  <dataConsolidate/>
  <mergeCells count="2">
    <mergeCell ref="B5:C5"/>
    <mergeCell ref="B3:C3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C09BDC17-5F85-4BBD-876D-DE119D83D89D}">
          <x14:formula1>
            <xm:f>Dropdowns!$B$3:$B$55</xm:f>
          </x14:formula1>
          <xm:sqref>B6</xm:sqref>
        </x14:dataValidation>
        <x14:dataValidation type="list" allowBlank="1" showInputMessage="1" showErrorMessage="1" xr:uid="{87CE7C9D-386A-4BA0-852B-7E80144A2206}">
          <x14:formula1>
            <xm:f>Dropdowns!$F$3:$F$14</xm:f>
          </x14:formula1>
          <xm:sqref>D6:D14</xm:sqref>
        </x14:dataValidation>
        <x14:dataValidation type="list" allowBlank="1" showInputMessage="1" showErrorMessage="1" xr:uid="{EA573539-A84B-4380-9EAE-F33E8B910324}">
          <x14:formula1>
            <xm:f>Dropdowns!$I$3:$I$14</xm:f>
          </x14:formula1>
          <xm:sqref>G6:G14</xm:sqref>
        </x14:dataValidation>
        <x14:dataValidation type="list" allowBlank="1" showInputMessage="1" showErrorMessage="1" xr:uid="{0874B320-2492-4D05-BC66-61AB00608486}">
          <x14:formula1>
            <xm:f>Dropdowns!$H$3:$H$27</xm:f>
          </x14:formula1>
          <xm:sqref>F14</xm:sqref>
        </x14:dataValidation>
        <x14:dataValidation type="list" allowBlank="1" showInputMessage="1" showErrorMessage="1" xr:uid="{AC0CCC91-0103-4E2F-BC9E-16D104AA88EB}">
          <x14:formula1>
            <xm:f>Dropdowns!$G$3:$G$13</xm:f>
          </x14:formula1>
          <xm:sqref>E14</xm:sqref>
        </x14:dataValidation>
        <x14:dataValidation type="list" allowBlank="1" showInputMessage="1" showErrorMessage="1" xr:uid="{1ECB5A32-7253-4858-A1A9-27E11AF9FABF}">
          <x14:formula1>
            <xm:f>Dropdowns!$G$3:$G$20</xm:f>
          </x14:formula1>
          <xm:sqref>E6:E13</xm:sqref>
        </x14:dataValidation>
        <x14:dataValidation type="list" allowBlank="1" showInputMessage="1" showErrorMessage="1" xr:uid="{40E1A2D0-F2CF-45A7-8584-07BE1259DD3D}">
          <x14:formula1>
            <xm:f>Dropdowns!$H$3:$H$42</xm:f>
          </x14:formula1>
          <xm:sqref>F13</xm:sqref>
        </x14:dataValidation>
        <x14:dataValidation type="list" allowBlank="1" showInputMessage="1" showErrorMessage="1" xr:uid="{8B6AA3BE-6375-4F7C-9725-B42504BFD6CF}">
          <x14:formula1>
            <xm:f>Dropdowns!$H$3:$H$48</xm:f>
          </x14:formula1>
          <xm:sqref>F6:F12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619A-E6F1-422E-B76D-2CDDDBBC0408}">
  <dimension ref="B2:K55"/>
  <sheetViews>
    <sheetView topLeftCell="B29" workbookViewId="0">
      <selection activeCell="GB46" sqref="GB46"/>
    </sheetView>
  </sheetViews>
  <sheetFormatPr baseColWidth="10" defaultRowHeight="14.4" x14ac:dyDescent="0.3"/>
  <cols>
    <col min="5" max="5" width="13.88671875" bestFit="1" customWidth="1"/>
    <col min="6" max="6" width="15.44140625" bestFit="1" customWidth="1"/>
    <col min="7" max="7" width="27.21875" bestFit="1" customWidth="1"/>
    <col min="8" max="8" width="37.77734375" customWidth="1"/>
    <col min="9" max="9" width="39.88671875" bestFit="1" customWidth="1"/>
    <col min="10" max="10" width="4" customWidth="1"/>
    <col min="11" max="11" width="49.77734375" bestFit="1" customWidth="1"/>
  </cols>
  <sheetData>
    <row r="2" spans="2:11" x14ac:dyDescent="0.3">
      <c r="B2" s="13" t="s">
        <v>13</v>
      </c>
      <c r="C2" s="13" t="s">
        <v>66</v>
      </c>
      <c r="D2" s="13" t="s">
        <v>67</v>
      </c>
      <c r="E2" s="13"/>
      <c r="F2" s="13" t="s">
        <v>7</v>
      </c>
      <c r="G2" s="13" t="s">
        <v>8</v>
      </c>
      <c r="H2" s="13" t="s">
        <v>12</v>
      </c>
      <c r="I2" s="13" t="s">
        <v>85</v>
      </c>
      <c r="K2" s="13" t="s">
        <v>103</v>
      </c>
    </row>
    <row r="3" spans="2:11" x14ac:dyDescent="0.3">
      <c r="B3" t="s">
        <v>14</v>
      </c>
      <c r="C3" s="12" t="s">
        <v>68</v>
      </c>
      <c r="D3" s="12" t="s">
        <v>127</v>
      </c>
      <c r="E3" t="str">
        <f>C3 &amp; " bis " &amp; TEXT(D3,"TT.MM.")</f>
        <v>29.12. bis 04.01.</v>
      </c>
      <c r="F3" s="12" t="s">
        <v>5</v>
      </c>
      <c r="G3" s="12" t="s">
        <v>2</v>
      </c>
      <c r="H3" s="24" t="s">
        <v>75</v>
      </c>
      <c r="I3" s="12" t="s">
        <v>87</v>
      </c>
      <c r="K3" s="20" t="s">
        <v>74</v>
      </c>
    </row>
    <row r="4" spans="2:11" x14ac:dyDescent="0.3">
      <c r="B4" t="s">
        <v>15</v>
      </c>
      <c r="C4" s="12" t="s">
        <v>128</v>
      </c>
      <c r="D4" s="12" t="s">
        <v>129</v>
      </c>
      <c r="E4" t="str">
        <f t="shared" ref="E4:E54" si="0">C4 &amp; " bis " &amp; TEXT(D4,"TT.MM.")</f>
        <v>05.01. bis 11.01.</v>
      </c>
      <c r="F4" s="12" t="s">
        <v>3</v>
      </c>
      <c r="G4" s="12" t="s">
        <v>69</v>
      </c>
      <c r="H4" s="24" t="s">
        <v>239</v>
      </c>
      <c r="I4" s="12" t="s">
        <v>86</v>
      </c>
      <c r="K4" s="20" t="s">
        <v>96</v>
      </c>
    </row>
    <row r="5" spans="2:11" x14ac:dyDescent="0.3">
      <c r="B5" t="s">
        <v>16</v>
      </c>
      <c r="C5" s="12" t="s">
        <v>130</v>
      </c>
      <c r="D5" s="12" t="s">
        <v>131</v>
      </c>
      <c r="E5" t="str">
        <f t="shared" si="0"/>
        <v>12.01. bis 18.01.</v>
      </c>
      <c r="F5" s="12" t="s">
        <v>4</v>
      </c>
      <c r="G5" s="12" t="s">
        <v>121</v>
      </c>
      <c r="H5" s="24" t="s">
        <v>106</v>
      </c>
      <c r="I5" s="12" t="s">
        <v>88</v>
      </c>
      <c r="K5" s="20" t="s">
        <v>76</v>
      </c>
    </row>
    <row r="6" spans="2:11" x14ac:dyDescent="0.3">
      <c r="B6" t="s">
        <v>17</v>
      </c>
      <c r="C6" s="12" t="s">
        <v>132</v>
      </c>
      <c r="D6" s="12" t="s">
        <v>133</v>
      </c>
      <c r="E6" t="str">
        <f t="shared" si="0"/>
        <v>19.01. bis 25.01.</v>
      </c>
      <c r="F6" s="12" t="s">
        <v>100</v>
      </c>
      <c r="G6" s="12" t="s">
        <v>70</v>
      </c>
      <c r="H6" s="24" t="s">
        <v>233</v>
      </c>
      <c r="I6" s="12" t="s">
        <v>91</v>
      </c>
      <c r="K6" s="20" t="s">
        <v>73</v>
      </c>
    </row>
    <row r="7" spans="2:11" x14ac:dyDescent="0.3">
      <c r="B7" t="s">
        <v>18</v>
      </c>
      <c r="C7" s="12" t="s">
        <v>134</v>
      </c>
      <c r="D7" s="12" t="s">
        <v>135</v>
      </c>
      <c r="E7" t="str">
        <f t="shared" si="0"/>
        <v>26.01. bis 01.02.</v>
      </c>
      <c r="F7" s="12" t="s">
        <v>111</v>
      </c>
      <c r="G7" s="12" t="s">
        <v>72</v>
      </c>
      <c r="H7" s="24" t="s">
        <v>240</v>
      </c>
      <c r="I7" s="12" t="s">
        <v>89</v>
      </c>
      <c r="K7" s="20" t="s">
        <v>102</v>
      </c>
    </row>
    <row r="8" spans="2:11" x14ac:dyDescent="0.3">
      <c r="B8" t="s">
        <v>19</v>
      </c>
      <c r="C8" s="12" t="s">
        <v>136</v>
      </c>
      <c r="D8" s="12" t="s">
        <v>137</v>
      </c>
      <c r="E8" t="str">
        <f t="shared" si="0"/>
        <v>02.02. bis 08.02.</v>
      </c>
      <c r="F8" s="12"/>
      <c r="G8" s="12" t="s">
        <v>11</v>
      </c>
      <c r="H8" s="25" t="s">
        <v>241</v>
      </c>
      <c r="I8" s="12" t="s">
        <v>92</v>
      </c>
      <c r="K8" s="20" t="s">
        <v>78</v>
      </c>
    </row>
    <row r="9" spans="2:11" x14ac:dyDescent="0.3">
      <c r="B9" t="s">
        <v>20</v>
      </c>
      <c r="C9" s="12" t="s">
        <v>138</v>
      </c>
      <c r="D9" s="12" t="s">
        <v>139</v>
      </c>
      <c r="E9" t="str">
        <f t="shared" si="0"/>
        <v>09.02. bis 15.02.</v>
      </c>
      <c r="F9" s="12"/>
      <c r="G9" s="12" t="s">
        <v>71</v>
      </c>
      <c r="H9" s="25" t="s">
        <v>247</v>
      </c>
      <c r="I9" s="12" t="s">
        <v>90</v>
      </c>
      <c r="K9" s="20" t="s">
        <v>105</v>
      </c>
    </row>
    <row r="10" spans="2:11" x14ac:dyDescent="0.3">
      <c r="B10" t="s">
        <v>21</v>
      </c>
      <c r="C10" s="12" t="s">
        <v>140</v>
      </c>
      <c r="D10" s="12" t="s">
        <v>141</v>
      </c>
      <c r="E10" t="str">
        <f t="shared" si="0"/>
        <v>16.02. bis 22.02.</v>
      </c>
      <c r="F10" s="12"/>
      <c r="G10" s="12" t="s">
        <v>9</v>
      </c>
      <c r="H10" s="26" t="s">
        <v>242</v>
      </c>
      <c r="I10" s="12" t="s">
        <v>93</v>
      </c>
      <c r="K10" s="21" t="s">
        <v>80</v>
      </c>
    </row>
    <row r="11" spans="2:11" x14ac:dyDescent="0.3">
      <c r="B11" t="s">
        <v>22</v>
      </c>
      <c r="C11" s="12" t="s">
        <v>142</v>
      </c>
      <c r="D11" s="12" t="s">
        <v>143</v>
      </c>
      <c r="E11" t="str">
        <f t="shared" si="0"/>
        <v>23.02. bis 01.03.</v>
      </c>
      <c r="F11" s="12"/>
      <c r="G11" s="12" t="s">
        <v>10</v>
      </c>
      <c r="H11" s="25" t="s">
        <v>252</v>
      </c>
      <c r="I11" s="12"/>
      <c r="K11" s="20" t="s">
        <v>95</v>
      </c>
    </row>
    <row r="12" spans="2:11" x14ac:dyDescent="0.3">
      <c r="B12" t="s">
        <v>23</v>
      </c>
      <c r="C12" s="23" t="s">
        <v>144</v>
      </c>
      <c r="D12" s="12" t="s">
        <v>145</v>
      </c>
      <c r="E12" t="str">
        <f t="shared" si="0"/>
        <v>02.03. bis 08.03.</v>
      </c>
      <c r="F12" s="12"/>
      <c r="G12" s="12" t="s">
        <v>101</v>
      </c>
      <c r="H12" s="25" t="s">
        <v>122</v>
      </c>
      <c r="I12" s="12"/>
      <c r="K12" s="20" t="s">
        <v>79</v>
      </c>
    </row>
    <row r="13" spans="2:11" x14ac:dyDescent="0.3">
      <c r="B13" t="s">
        <v>24</v>
      </c>
      <c r="C13" s="12" t="s">
        <v>146</v>
      </c>
      <c r="D13" s="12" t="s">
        <v>147</v>
      </c>
      <c r="E13" t="str">
        <f t="shared" si="0"/>
        <v>09.03. bis 15.03.</v>
      </c>
      <c r="F13" s="12"/>
      <c r="G13" s="12" t="s">
        <v>113</v>
      </c>
      <c r="H13" s="25" t="s">
        <v>83</v>
      </c>
      <c r="I13" s="12"/>
      <c r="K13" s="20" t="s">
        <v>77</v>
      </c>
    </row>
    <row r="14" spans="2:11" x14ac:dyDescent="0.3">
      <c r="B14" t="s">
        <v>25</v>
      </c>
      <c r="C14" s="12" t="s">
        <v>148</v>
      </c>
      <c r="D14" s="12" t="s">
        <v>149</v>
      </c>
      <c r="E14" t="str">
        <f t="shared" si="0"/>
        <v>16.03. bis 22.03.</v>
      </c>
      <c r="F14" s="12"/>
      <c r="G14" s="12" t="s">
        <v>112</v>
      </c>
      <c r="H14" s="25" t="s">
        <v>243</v>
      </c>
      <c r="I14" s="12"/>
      <c r="K14" s="22" t="s">
        <v>104</v>
      </c>
    </row>
    <row r="15" spans="2:11" x14ac:dyDescent="0.3">
      <c r="B15" t="s">
        <v>26</v>
      </c>
      <c r="C15" s="12" t="s">
        <v>150</v>
      </c>
      <c r="D15" s="12" t="s">
        <v>151</v>
      </c>
      <c r="E15" t="str">
        <f t="shared" si="0"/>
        <v>23.03. bis 29.03.</v>
      </c>
      <c r="G15" s="12" t="s">
        <v>118</v>
      </c>
      <c r="H15" s="25" t="s">
        <v>81</v>
      </c>
      <c r="K15" s="12" t="s">
        <v>109</v>
      </c>
    </row>
    <row r="16" spans="2:11" x14ac:dyDescent="0.3">
      <c r="B16" t="s">
        <v>27</v>
      </c>
      <c r="C16" s="12" t="s">
        <v>152</v>
      </c>
      <c r="D16" s="12" t="s">
        <v>153</v>
      </c>
      <c r="E16" t="str">
        <f t="shared" si="0"/>
        <v>30.03. bis 05.04.</v>
      </c>
      <c r="G16" s="12" t="s">
        <v>119</v>
      </c>
      <c r="H16" s="25" t="s">
        <v>107</v>
      </c>
    </row>
    <row r="17" spans="2:11" x14ac:dyDescent="0.3">
      <c r="B17" t="s">
        <v>28</v>
      </c>
      <c r="C17" s="12" t="s">
        <v>154</v>
      </c>
      <c r="D17" s="12" t="s">
        <v>155</v>
      </c>
      <c r="E17" t="str">
        <f t="shared" si="0"/>
        <v>06.04. bis 12.04.</v>
      </c>
      <c r="G17" s="12" t="s">
        <v>125</v>
      </c>
      <c r="H17" s="25" t="s">
        <v>108</v>
      </c>
    </row>
    <row r="18" spans="2:11" x14ac:dyDescent="0.3">
      <c r="B18" t="s">
        <v>29</v>
      </c>
      <c r="C18" s="12" t="s">
        <v>156</v>
      </c>
      <c r="D18" s="12" t="s">
        <v>157</v>
      </c>
      <c r="E18" t="str">
        <f t="shared" si="0"/>
        <v>13.04. bis 19.04.</v>
      </c>
      <c r="G18" s="12"/>
      <c r="H18" s="25" t="s">
        <v>116</v>
      </c>
    </row>
    <row r="19" spans="2:11" x14ac:dyDescent="0.3">
      <c r="B19" t="s">
        <v>30</v>
      </c>
      <c r="C19" s="12" t="s">
        <v>158</v>
      </c>
      <c r="D19" s="12" t="s">
        <v>159</v>
      </c>
      <c r="E19" t="str">
        <f t="shared" si="0"/>
        <v>20.04. bis 26.04.</v>
      </c>
      <c r="G19" s="12"/>
      <c r="H19" s="25" t="s">
        <v>117</v>
      </c>
    </row>
    <row r="20" spans="2:11" x14ac:dyDescent="0.3">
      <c r="B20" t="s">
        <v>31</v>
      </c>
      <c r="C20" s="12" t="s">
        <v>160</v>
      </c>
      <c r="D20" s="12" t="s">
        <v>161</v>
      </c>
      <c r="E20" t="str">
        <f t="shared" si="0"/>
        <v>27.04. bis 03.05.</v>
      </c>
      <c r="G20" s="12"/>
      <c r="H20" s="25" t="s">
        <v>120</v>
      </c>
    </row>
    <row r="21" spans="2:11" x14ac:dyDescent="0.3">
      <c r="B21" t="s">
        <v>32</v>
      </c>
      <c r="C21" s="12" t="s">
        <v>162</v>
      </c>
      <c r="D21" s="12" t="s">
        <v>163</v>
      </c>
      <c r="E21" t="str">
        <f t="shared" si="0"/>
        <v>04.05. bis 10.05.</v>
      </c>
      <c r="H21" s="25" t="s">
        <v>126</v>
      </c>
      <c r="K21" s="13" t="s">
        <v>110</v>
      </c>
    </row>
    <row r="22" spans="2:11" x14ac:dyDescent="0.3">
      <c r="B22" t="s">
        <v>33</v>
      </c>
      <c r="C22" s="12" t="s">
        <v>164</v>
      </c>
      <c r="D22" s="12" t="s">
        <v>165</v>
      </c>
      <c r="E22" t="str">
        <f t="shared" si="0"/>
        <v>11.05. bis 17.05.</v>
      </c>
      <c r="H22" s="25" t="s">
        <v>245</v>
      </c>
      <c r="K22" s="12" t="s">
        <v>82</v>
      </c>
    </row>
    <row r="23" spans="2:11" x14ac:dyDescent="0.3">
      <c r="B23" t="s">
        <v>34</v>
      </c>
      <c r="C23" s="12" t="s">
        <v>166</v>
      </c>
      <c r="D23" s="12" t="s">
        <v>167</v>
      </c>
      <c r="E23" t="str">
        <f t="shared" si="0"/>
        <v>18.05. bis 24.05.</v>
      </c>
      <c r="H23" s="25" t="s">
        <v>246</v>
      </c>
      <c r="K23" s="12" t="s">
        <v>97</v>
      </c>
    </row>
    <row r="24" spans="2:11" x14ac:dyDescent="0.3">
      <c r="B24" t="s">
        <v>35</v>
      </c>
      <c r="C24" s="12" t="s">
        <v>168</v>
      </c>
      <c r="D24" s="12" t="s">
        <v>169</v>
      </c>
      <c r="E24" t="str">
        <f t="shared" si="0"/>
        <v>25.05. bis 31.05.</v>
      </c>
      <c r="H24" s="25" t="s">
        <v>244</v>
      </c>
      <c r="K24" s="12" t="s">
        <v>98</v>
      </c>
    </row>
    <row r="25" spans="2:11" x14ac:dyDescent="0.3">
      <c r="B25" t="s">
        <v>36</v>
      </c>
      <c r="C25" s="12" t="s">
        <v>170</v>
      </c>
      <c r="D25" s="12" t="s">
        <v>171</v>
      </c>
      <c r="E25" t="str">
        <f>C25 &amp; " bis " &amp; TEXT(D25,"TT.MM.")</f>
        <v>01.06. bis 07.06.</v>
      </c>
      <c r="H25" s="25" t="s">
        <v>238</v>
      </c>
      <c r="K25" s="12" t="s">
        <v>99</v>
      </c>
    </row>
    <row r="26" spans="2:11" x14ac:dyDescent="0.3">
      <c r="B26" t="s">
        <v>37</v>
      </c>
      <c r="C26" s="12" t="s">
        <v>172</v>
      </c>
      <c r="D26" s="12" t="s">
        <v>173</v>
      </c>
      <c r="E26" t="str">
        <f t="shared" si="0"/>
        <v>08.06. bis 14.06.</v>
      </c>
      <c r="H26" s="28" t="s">
        <v>253</v>
      </c>
    </row>
    <row r="27" spans="2:11" x14ac:dyDescent="0.3">
      <c r="B27" t="s">
        <v>38</v>
      </c>
      <c r="C27" s="12" t="s">
        <v>174</v>
      </c>
      <c r="D27" s="12" t="s">
        <v>175</v>
      </c>
      <c r="E27" t="str">
        <f t="shared" si="0"/>
        <v>15.06. bis 21.06.</v>
      </c>
      <c r="H27" s="28" t="s">
        <v>254</v>
      </c>
    </row>
    <row r="28" spans="2:11" x14ac:dyDescent="0.3">
      <c r="B28" t="s">
        <v>39</v>
      </c>
      <c r="C28" s="12" t="s">
        <v>176</v>
      </c>
      <c r="D28" s="12" t="s">
        <v>177</v>
      </c>
      <c r="E28" t="str">
        <f t="shared" si="0"/>
        <v>22.06. bis 28.06.</v>
      </c>
      <c r="H28" s="28" t="s">
        <v>255</v>
      </c>
    </row>
    <row r="29" spans="2:11" x14ac:dyDescent="0.3">
      <c r="B29" t="s">
        <v>40</v>
      </c>
      <c r="C29" s="12" t="s">
        <v>178</v>
      </c>
      <c r="D29" s="12" t="s">
        <v>179</v>
      </c>
      <c r="E29" t="str">
        <f t="shared" si="0"/>
        <v>29.06. bis 05.07.</v>
      </c>
      <c r="H29" s="28" t="s">
        <v>256</v>
      </c>
    </row>
    <row r="30" spans="2:11" x14ac:dyDescent="0.3">
      <c r="B30" t="s">
        <v>41</v>
      </c>
      <c r="C30" s="12" t="s">
        <v>180</v>
      </c>
      <c r="D30" s="12" t="s">
        <v>181</v>
      </c>
      <c r="E30" t="str">
        <f t="shared" si="0"/>
        <v>06.07. bis 12.07.</v>
      </c>
      <c r="H30" s="27" t="s">
        <v>258</v>
      </c>
    </row>
    <row r="31" spans="2:11" x14ac:dyDescent="0.3">
      <c r="B31" t="s">
        <v>42</v>
      </c>
      <c r="C31" s="12" t="s">
        <v>182</v>
      </c>
      <c r="D31" s="12" t="s">
        <v>183</v>
      </c>
      <c r="E31" t="str">
        <f t="shared" si="0"/>
        <v>13.07. bis 19.07.</v>
      </c>
      <c r="H31" s="24" t="s">
        <v>248</v>
      </c>
    </row>
    <row r="32" spans="2:11" x14ac:dyDescent="0.3">
      <c r="B32" t="s">
        <v>43</v>
      </c>
      <c r="C32" s="12" t="s">
        <v>184</v>
      </c>
      <c r="D32" s="12" t="s">
        <v>185</v>
      </c>
      <c r="E32" t="str">
        <f t="shared" si="0"/>
        <v>20.07. bis 26.07.</v>
      </c>
      <c r="H32" s="24" t="s">
        <v>80</v>
      </c>
    </row>
    <row r="33" spans="2:8" x14ac:dyDescent="0.3">
      <c r="B33" t="s">
        <v>44</v>
      </c>
      <c r="C33" s="12" t="s">
        <v>186</v>
      </c>
      <c r="D33" s="12" t="s">
        <v>187</v>
      </c>
      <c r="E33" t="str">
        <f t="shared" si="0"/>
        <v>27.07. bis 02.08.</v>
      </c>
      <c r="H33" s="24" t="s">
        <v>123</v>
      </c>
    </row>
    <row r="34" spans="2:8" x14ac:dyDescent="0.3">
      <c r="B34" t="s">
        <v>45</v>
      </c>
      <c r="C34" s="12" t="s">
        <v>188</v>
      </c>
      <c r="D34" s="12" t="s">
        <v>189</v>
      </c>
      <c r="E34" t="str">
        <f t="shared" si="0"/>
        <v>03.08. bis 09.08.</v>
      </c>
      <c r="H34" s="24" t="s">
        <v>124</v>
      </c>
    </row>
    <row r="35" spans="2:8" x14ac:dyDescent="0.3">
      <c r="B35" t="s">
        <v>46</v>
      </c>
      <c r="C35" s="12" t="s">
        <v>190</v>
      </c>
      <c r="D35" s="12" t="s">
        <v>191</v>
      </c>
      <c r="E35" t="str">
        <f t="shared" si="0"/>
        <v>10.08. bis 16.08.</v>
      </c>
      <c r="H35" s="24" t="s">
        <v>249</v>
      </c>
    </row>
    <row r="36" spans="2:8" x14ac:dyDescent="0.3">
      <c r="B36" t="s">
        <v>47</v>
      </c>
      <c r="C36" s="12" t="s">
        <v>192</v>
      </c>
      <c r="D36" s="12" t="s">
        <v>193</v>
      </c>
      <c r="E36" t="str">
        <f t="shared" si="0"/>
        <v>17.08. bis 23.08.</v>
      </c>
      <c r="H36" s="24" t="s">
        <v>114</v>
      </c>
    </row>
    <row r="37" spans="2:8" x14ac:dyDescent="0.3">
      <c r="B37" t="s">
        <v>48</v>
      </c>
      <c r="C37" s="12" t="s">
        <v>194</v>
      </c>
      <c r="D37" s="12" t="s">
        <v>195</v>
      </c>
      <c r="E37" t="str">
        <f t="shared" si="0"/>
        <v>24.08. bis 30.08.</v>
      </c>
      <c r="H37" s="24" t="s">
        <v>234</v>
      </c>
    </row>
    <row r="38" spans="2:8" x14ac:dyDescent="0.3">
      <c r="B38" t="s">
        <v>49</v>
      </c>
      <c r="C38" s="12" t="s">
        <v>196</v>
      </c>
      <c r="D38" s="12" t="s">
        <v>197</v>
      </c>
      <c r="E38" t="str">
        <f t="shared" si="0"/>
        <v>31.08. bis 06.09.</v>
      </c>
      <c r="H38" s="24" t="s">
        <v>235</v>
      </c>
    </row>
    <row r="39" spans="2:8" x14ac:dyDescent="0.3">
      <c r="B39" t="s">
        <v>50</v>
      </c>
      <c r="C39" s="12" t="s">
        <v>198</v>
      </c>
      <c r="D39" s="12" t="s">
        <v>199</v>
      </c>
      <c r="E39" t="str">
        <f t="shared" si="0"/>
        <v>07.09. bis 13.09.</v>
      </c>
      <c r="H39" s="24" t="s">
        <v>236</v>
      </c>
    </row>
    <row r="40" spans="2:8" x14ac:dyDescent="0.3">
      <c r="B40" t="s">
        <v>51</v>
      </c>
      <c r="C40" s="12" t="s">
        <v>200</v>
      </c>
      <c r="D40" s="12" t="s">
        <v>201</v>
      </c>
      <c r="E40" t="str">
        <f t="shared" si="0"/>
        <v>14.09. bis 20.09.</v>
      </c>
      <c r="H40" s="24" t="s">
        <v>237</v>
      </c>
    </row>
    <row r="41" spans="2:8" x14ac:dyDescent="0.3">
      <c r="B41" t="s">
        <v>52</v>
      </c>
      <c r="C41" s="12" t="s">
        <v>202</v>
      </c>
      <c r="D41" s="12" t="s">
        <v>203</v>
      </c>
      <c r="E41" t="str">
        <f t="shared" si="0"/>
        <v>21.09. bis 27.09.</v>
      </c>
      <c r="H41" s="24" t="s">
        <v>250</v>
      </c>
    </row>
    <row r="42" spans="2:8" x14ac:dyDescent="0.3">
      <c r="B42" t="s">
        <v>53</v>
      </c>
      <c r="C42" s="12" t="s">
        <v>204</v>
      </c>
      <c r="D42" s="12" t="s">
        <v>205</v>
      </c>
      <c r="E42" t="str">
        <f>C42 &amp; " bis " &amp; TEXT(D42,"TT.MM.")</f>
        <v>28.09. bis 04.10.</v>
      </c>
      <c r="H42" s="24" t="s">
        <v>115</v>
      </c>
    </row>
    <row r="43" spans="2:8" x14ac:dyDescent="0.3">
      <c r="B43" t="s">
        <v>54</v>
      </c>
      <c r="C43" s="12" t="s">
        <v>206</v>
      </c>
      <c r="D43" s="12" t="s">
        <v>207</v>
      </c>
      <c r="E43" t="str">
        <f t="shared" si="0"/>
        <v>05.10. bis 11.10.</v>
      </c>
      <c r="H43" s="24" t="s">
        <v>251</v>
      </c>
    </row>
    <row r="44" spans="2:8" x14ac:dyDescent="0.3">
      <c r="B44" t="s">
        <v>55</v>
      </c>
      <c r="C44" s="12" t="s">
        <v>208</v>
      </c>
      <c r="D44" s="12" t="s">
        <v>209</v>
      </c>
      <c r="E44" t="str">
        <f t="shared" si="0"/>
        <v>12.10. bis 18.10.</v>
      </c>
      <c r="H44" s="24" t="s">
        <v>257</v>
      </c>
    </row>
    <row r="45" spans="2:8" x14ac:dyDescent="0.3">
      <c r="B45" t="s">
        <v>56</v>
      </c>
      <c r="C45" s="12" t="s">
        <v>210</v>
      </c>
      <c r="D45" s="12" t="s">
        <v>211</v>
      </c>
      <c r="E45" t="str">
        <f t="shared" si="0"/>
        <v>19.10. bis 25.10.</v>
      </c>
      <c r="H45" s="12"/>
    </row>
    <row r="46" spans="2:8" x14ac:dyDescent="0.3">
      <c r="B46" t="s">
        <v>57</v>
      </c>
      <c r="C46" s="12" t="s">
        <v>212</v>
      </c>
      <c r="D46" s="12" t="s">
        <v>213</v>
      </c>
      <c r="E46" t="str">
        <f t="shared" si="0"/>
        <v>26.10. bis 01.11.</v>
      </c>
      <c r="H46" s="12"/>
    </row>
    <row r="47" spans="2:8" x14ac:dyDescent="0.3">
      <c r="B47" t="s">
        <v>58</v>
      </c>
      <c r="C47" s="12" t="s">
        <v>214</v>
      </c>
      <c r="D47" s="12" t="s">
        <v>215</v>
      </c>
      <c r="E47" t="str">
        <f t="shared" si="0"/>
        <v>02.11. bis 08.11.</v>
      </c>
      <c r="H47" s="12"/>
    </row>
    <row r="48" spans="2:8" x14ac:dyDescent="0.3">
      <c r="B48" t="s">
        <v>59</v>
      </c>
      <c r="C48" s="12" t="s">
        <v>216</v>
      </c>
      <c r="D48" s="12" t="s">
        <v>217</v>
      </c>
      <c r="E48" t="str">
        <f t="shared" si="0"/>
        <v>09.11. bis 15.11.</v>
      </c>
      <c r="H48" s="12"/>
    </row>
    <row r="49" spans="2:8" x14ac:dyDescent="0.3">
      <c r="B49" t="s">
        <v>60</v>
      </c>
      <c r="C49" s="12" t="s">
        <v>218</v>
      </c>
      <c r="D49" s="12" t="s">
        <v>219</v>
      </c>
      <c r="E49" t="str">
        <f t="shared" si="0"/>
        <v>16.11. bis 22.11.</v>
      </c>
      <c r="H49" s="12"/>
    </row>
    <row r="50" spans="2:8" x14ac:dyDescent="0.3">
      <c r="B50" t="s">
        <v>61</v>
      </c>
      <c r="C50" s="12" t="s">
        <v>220</v>
      </c>
      <c r="D50" s="12" t="s">
        <v>221</v>
      </c>
      <c r="E50" t="str">
        <f t="shared" si="0"/>
        <v>23.11. bis 29.11.</v>
      </c>
      <c r="H50" s="12"/>
    </row>
    <row r="51" spans="2:8" x14ac:dyDescent="0.3">
      <c r="B51" t="s">
        <v>62</v>
      </c>
      <c r="C51" s="12" t="s">
        <v>222</v>
      </c>
      <c r="D51" s="12" t="s">
        <v>223</v>
      </c>
      <c r="E51" t="str">
        <f t="shared" si="0"/>
        <v>30.11. bis 06.12.</v>
      </c>
      <c r="H51" s="12"/>
    </row>
    <row r="52" spans="2:8" x14ac:dyDescent="0.3">
      <c r="B52" t="s">
        <v>63</v>
      </c>
      <c r="C52" s="12" t="s">
        <v>224</v>
      </c>
      <c r="D52" s="12" t="s">
        <v>225</v>
      </c>
      <c r="E52" t="str">
        <f t="shared" si="0"/>
        <v>07.12. bis 13.12.</v>
      </c>
      <c r="H52" s="12"/>
    </row>
    <row r="53" spans="2:8" x14ac:dyDescent="0.3">
      <c r="B53" t="s">
        <v>64</v>
      </c>
      <c r="C53" s="12" t="s">
        <v>226</v>
      </c>
      <c r="D53" s="12" t="s">
        <v>227</v>
      </c>
      <c r="E53" t="str">
        <f t="shared" si="0"/>
        <v>14.12. bis 20.12.</v>
      </c>
      <c r="H53" s="12"/>
    </row>
    <row r="54" spans="2:8" x14ac:dyDescent="0.3">
      <c r="B54" t="s">
        <v>65</v>
      </c>
      <c r="C54" s="12" t="s">
        <v>228</v>
      </c>
      <c r="D54" s="12" t="s">
        <v>229</v>
      </c>
      <c r="E54" t="str">
        <f t="shared" si="0"/>
        <v>21.12. bis 27.12.</v>
      </c>
      <c r="H54" s="12"/>
    </row>
    <row r="55" spans="2:8" x14ac:dyDescent="0.3">
      <c r="B55" t="s">
        <v>232</v>
      </c>
      <c r="C55" s="12" t="s">
        <v>230</v>
      </c>
      <c r="D55" s="12" t="s">
        <v>231</v>
      </c>
      <c r="E55" t="str">
        <f t="shared" ref="E55" si="1">C55 &amp; " bis " &amp; TEXT(D55,"TT.MM.")</f>
        <v>28.12. bis 03.01.</v>
      </c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weekly time tracking</vt:lpstr>
      <vt:lpstr>Dropdowns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Kraemer, Andrea</dc:creator>
  <cp:lastModifiedBy>Lakpour, Shooka</cp:lastModifiedBy>
  <dcterms:created xsi:type="dcterms:W3CDTF">2024-10-08T15:01:00Z</dcterms:created>
  <dcterms:modified xsi:type="dcterms:W3CDTF">2026-07-03T13:22:06Z</dcterms:modified>
</cp:coreProperties>
</file>